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QL Results" sheetId="1" r:id="rId1"/>
    <sheet name="SQL Statement" sheetId="2" r:id="rId2"/>
  </sheets>
  <definedNames>
    <definedName name="_xlnm.Print_Titles" localSheetId="0">'SQL Results'!$1:$3</definedName>
  </definedNames>
  <calcPr fullCalcOnLoad="1"/>
</workbook>
</file>

<file path=xl/sharedStrings.xml><?xml version="1.0" encoding="utf-8"?>
<sst xmlns="http://schemas.openxmlformats.org/spreadsheetml/2006/main" count="245" uniqueCount="167">
  <si>
    <t>2019年枣庄市初中后高等师范教育、高等职业教育征集志愿计划</t>
  </si>
  <si>
    <t>院校代码</t>
  </si>
  <si>
    <t>院校名称</t>
  </si>
  <si>
    <t>招生专业</t>
  </si>
  <si>
    <t>首次公布计划</t>
  </si>
  <si>
    <t>录取人数</t>
  </si>
  <si>
    <t>剩余计划数</t>
  </si>
  <si>
    <t>追加计划数</t>
  </si>
  <si>
    <t>征集志愿数</t>
  </si>
  <si>
    <t>3704_3_506X</t>
  </si>
  <si>
    <t>潍坊工程职业学院</t>
  </si>
  <si>
    <t>学前教育</t>
  </si>
  <si>
    <t>3704_3_520</t>
  </si>
  <si>
    <t>东营职业学院</t>
  </si>
  <si>
    <t>和初次公布专业相同</t>
  </si>
  <si>
    <t>3704_3_572</t>
  </si>
  <si>
    <t>临沂大学</t>
  </si>
  <si>
    <t>3704_3_591</t>
  </si>
  <si>
    <t>枣庄学院</t>
  </si>
  <si>
    <t>3704_3_665X</t>
  </si>
  <si>
    <t>枣庄经济学校</t>
  </si>
  <si>
    <t>3704_3_706X</t>
  </si>
  <si>
    <t>临沂电力学校</t>
  </si>
  <si>
    <t>3704_4_500</t>
  </si>
  <si>
    <t>山东化工职业学院</t>
  </si>
  <si>
    <t>3704_4_506</t>
  </si>
  <si>
    <t>3704_4_512</t>
  </si>
  <si>
    <t>山东商务职业学院</t>
  </si>
  <si>
    <t>3704_4_513</t>
  </si>
  <si>
    <t>山东铝业职业学院</t>
  </si>
  <si>
    <t>3704_4_514</t>
  </si>
  <si>
    <t>山东畜牧兽医职业学院</t>
  </si>
  <si>
    <t>3704_4_516</t>
  </si>
  <si>
    <t>山东工业职业学院</t>
  </si>
  <si>
    <t>3704_4_519</t>
  </si>
  <si>
    <t>山东药品食品职业学院</t>
  </si>
  <si>
    <t>3704_4_521</t>
  </si>
  <si>
    <t>山东交通职业学院</t>
  </si>
  <si>
    <t>3704_4_523</t>
  </si>
  <si>
    <t>济南职业学院</t>
  </si>
  <si>
    <t>3704_4_527</t>
  </si>
  <si>
    <t>德州科技职业学院</t>
  </si>
  <si>
    <t>3704_4_534</t>
  </si>
  <si>
    <t>山东劳动职业技术学院</t>
  </si>
  <si>
    <t>3704_4_536</t>
  </si>
  <si>
    <t>青岛恒星科技学院</t>
  </si>
  <si>
    <t>3704_4_537</t>
  </si>
  <si>
    <t>济宁职业技术学院</t>
  </si>
  <si>
    <t>3704_4_541</t>
  </si>
  <si>
    <t>青岛求实职业技术学院</t>
  </si>
  <si>
    <t>3704_4_545</t>
  </si>
  <si>
    <t>山东力明科技职业学院</t>
  </si>
  <si>
    <t>3704_4_547</t>
  </si>
  <si>
    <t>山东现代学院</t>
  </si>
  <si>
    <t>3704_4_549</t>
  </si>
  <si>
    <t>山东外事翻译职业学院</t>
  </si>
  <si>
    <t>3704_4_550</t>
  </si>
  <si>
    <t>山东圣翰财贸职业学院</t>
  </si>
  <si>
    <t>3704_4_553</t>
  </si>
  <si>
    <t>曲阜远东职业技术学院</t>
  </si>
  <si>
    <t>3704_4_558</t>
  </si>
  <si>
    <t>山东轻工职业学院</t>
  </si>
  <si>
    <t>3704_4_562</t>
  </si>
  <si>
    <t>枣庄职业学院</t>
  </si>
  <si>
    <t>3704_4_564</t>
  </si>
  <si>
    <t>山东凯文科技职业学院</t>
  </si>
  <si>
    <t>3704_4_565</t>
  </si>
  <si>
    <t>烟台汽车工程职业学院</t>
  </si>
  <si>
    <t>3704_4_567</t>
  </si>
  <si>
    <t>枣庄科技职业学院</t>
  </si>
  <si>
    <t>3704_4_568</t>
  </si>
  <si>
    <t>山东理工职业学院</t>
  </si>
  <si>
    <t>3704_4_569</t>
  </si>
  <si>
    <t>潍坊工商职业学院</t>
  </si>
  <si>
    <t>3704_4_585</t>
  </si>
  <si>
    <t>山东海事职业学院</t>
  </si>
  <si>
    <t>3704_4_606</t>
  </si>
  <si>
    <t>临沂市高级财经学校</t>
  </si>
  <si>
    <t>3704_4_609</t>
  </si>
  <si>
    <t>济南信息工程学校</t>
  </si>
  <si>
    <t>3704_4_626</t>
  </si>
  <si>
    <t>济宁市高级职业学校</t>
  </si>
  <si>
    <t>3704_4_629</t>
  </si>
  <si>
    <t>曲阜中医药学校</t>
  </si>
  <si>
    <t>3704_4_631</t>
  </si>
  <si>
    <t>山东煤炭卫生学校</t>
  </si>
  <si>
    <t>3704_4_638</t>
  </si>
  <si>
    <t>枣庄市卫生学校</t>
  </si>
  <si>
    <t>3704_4_639</t>
  </si>
  <si>
    <t>枣庄市第二卫生学校</t>
  </si>
  <si>
    <t>3704_4_649</t>
  </si>
  <si>
    <t>菏泽卫生学校</t>
  </si>
  <si>
    <t>3704_4_653</t>
  </si>
  <si>
    <t>山东冶金中等专业学校</t>
  </si>
  <si>
    <t>3704_4_657</t>
  </si>
  <si>
    <t>潍坊市工业学校</t>
  </si>
  <si>
    <t>3704_4_659</t>
  </si>
  <si>
    <t>山东省潍坊商业学校</t>
  </si>
  <si>
    <t>3704_4_665A</t>
  </si>
  <si>
    <t>统计与会计核算</t>
  </si>
  <si>
    <t>3704_4_665B</t>
  </si>
  <si>
    <t>数字媒体应用技术</t>
  </si>
  <si>
    <t>3704_4_665C</t>
  </si>
  <si>
    <t>汽车检测与维修技术</t>
  </si>
  <si>
    <t>3704_4_665D</t>
  </si>
  <si>
    <t>数控技术</t>
  </si>
  <si>
    <t>3704_4_665E</t>
  </si>
  <si>
    <t>工业机器人技术</t>
  </si>
  <si>
    <t>3704_4_665F</t>
  </si>
  <si>
    <t>酒店管理</t>
  </si>
  <si>
    <t>3704_4_665G</t>
  </si>
  <si>
    <t>电子商务</t>
  </si>
  <si>
    <t>3704_4_669</t>
  </si>
  <si>
    <t>山东省济宁卫生学校</t>
  </si>
  <si>
    <t>3704_4_676</t>
  </si>
  <si>
    <t>济南第六职业中等专业学校</t>
  </si>
  <si>
    <t>3704_4_690</t>
  </si>
  <si>
    <t>滕州市中等职业教育中心学校</t>
  </si>
  <si>
    <t>3704_4_691</t>
  </si>
  <si>
    <t>枣庄理工学校</t>
  </si>
  <si>
    <t>3704_4_706A</t>
  </si>
  <si>
    <t>3704_4_718</t>
  </si>
  <si>
    <t>威海市职业中等专业学校</t>
  </si>
  <si>
    <t>3704_4_736</t>
  </si>
  <si>
    <t>临沂科技普通中等专业学校</t>
  </si>
  <si>
    <t>3704_4_757</t>
  </si>
  <si>
    <t>烟台风能电力学校</t>
  </si>
  <si>
    <t>3704_4_758</t>
  </si>
  <si>
    <t>山东艺术设计职业学院</t>
  </si>
  <si>
    <t>3704_4_761</t>
  </si>
  <si>
    <t>济南科技中等职业学校</t>
  </si>
  <si>
    <t>3704_4_768</t>
  </si>
  <si>
    <t>青岛市房地产职业中等专业学校</t>
  </si>
  <si>
    <t>3704_4_788</t>
  </si>
  <si>
    <t>青岛胶南珠山职业学校</t>
  </si>
  <si>
    <t>3704_4_794</t>
  </si>
  <si>
    <t>枣庄市台儿庄区职业中等专业学校</t>
  </si>
  <si>
    <t>3704_4_795</t>
  </si>
  <si>
    <t>枣庄市峄城区职业中等专业学校</t>
  </si>
  <si>
    <t>3704_4_873</t>
  </si>
  <si>
    <t>乳山市职业中等专业学校</t>
  </si>
  <si>
    <t>3704_4_895</t>
  </si>
  <si>
    <t>滕州科圣中等职业学校</t>
  </si>
  <si>
    <t>3704_4_898</t>
  </si>
  <si>
    <t>枣庄市龙都中等职业学校</t>
  </si>
  <si>
    <t>3704_4_902</t>
  </si>
  <si>
    <t>烟台海员职业中等专业学校</t>
  </si>
  <si>
    <t>3704_4_910</t>
  </si>
  <si>
    <t>曲阜市职业中等专业学校</t>
  </si>
  <si>
    <t>3704_4_912</t>
  </si>
  <si>
    <t>泗水县职业中等专业学校</t>
  </si>
  <si>
    <t>3704_4_924</t>
  </si>
  <si>
    <t>临沂沂蒙职业中等专业学校</t>
  </si>
  <si>
    <t>3704_4_925</t>
  </si>
  <si>
    <t>临沂育杰职业中等专业学校</t>
  </si>
  <si>
    <t>3704_4_927</t>
  </si>
  <si>
    <t>平邑县德才职业中等专业学校</t>
  </si>
  <si>
    <t>3704_4_961</t>
  </si>
  <si>
    <t>滕州科技职业高中</t>
  </si>
  <si>
    <t>3704_4_962</t>
  </si>
  <si>
    <t>滕州市教师进修学校（滕州市第一成人中专）</t>
  </si>
  <si>
    <t>3704_4_963</t>
  </si>
  <si>
    <t>枣庄矿业集团公司职业中等专业学校</t>
  </si>
  <si>
    <t>3704_4_964</t>
  </si>
  <si>
    <t>枣庄市市中区职业中等专业学校</t>
  </si>
  <si>
    <t>合计</t>
  </si>
  <si>
    <t>select t1.zsxxdm,
       t1.zsxxmc,
       t1.zsrs,
       decode(t2.num,'','0',t2.num) as lqrs,
       t1.zsrs - decode(t2.num,'','0',t2.num) as syrs
  from td_zsxxdm t1,
       (select lqyxdm, count(1) as num from lq_lq group by lqyxdm) t2
 where t1.zsxxdm = t2.lqyxdm(+) order by t1.zsxxdm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</si>
</sst>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0"/>
      <name val="Arial"/>
      <family val="2"/>
    </font>
    <font>
      <sz val="10"/>
      <name val="宋体"/>
      <family val="0"/>
    </font>
    <font>
      <sz val="12"/>
      <name val="MS Sans Serif"/>
      <family val="2"/>
    </font>
    <font>
      <sz val="18"/>
      <name val="宋体"/>
      <family val="0"/>
    </font>
    <font>
      <sz val="18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7" fillId="0" borderId="9" xfId="0" applyNumberFormat="1" applyFont="1" applyBorder="1" applyAlignment="1">
      <alignment/>
    </xf>
    <xf numFmtId="49" fontId="48" fillId="0" borderId="9" xfId="0" applyNumberFormat="1" applyFont="1" applyBorder="1" applyAlignment="1">
      <alignment/>
    </xf>
    <xf numFmtId="0" fontId="48" fillId="0" borderId="9" xfId="0" applyNumberFormat="1" applyFont="1" applyBorder="1" applyAlignment="1">
      <alignment/>
    </xf>
    <xf numFmtId="176" fontId="48" fillId="0" borderId="9" xfId="0" applyNumberFormat="1" applyFont="1" applyBorder="1" applyAlignment="1">
      <alignment/>
    </xf>
    <xf numFmtId="0" fontId="49" fillId="0" borderId="9" xfId="0" applyNumberFormat="1" applyFont="1" applyBorder="1" applyAlignment="1">
      <alignment/>
    </xf>
    <xf numFmtId="176" fontId="49" fillId="0" borderId="9" xfId="0" applyNumberFormat="1" applyFont="1" applyBorder="1" applyAlignment="1">
      <alignment/>
    </xf>
    <xf numFmtId="0" fontId="49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C56" sqref="C56:C82"/>
    </sheetView>
  </sheetViews>
  <sheetFormatPr defaultColWidth="9.140625" defaultRowHeight="12.75"/>
  <cols>
    <col min="1" max="1" width="18.140625" style="2" customWidth="1"/>
    <col min="2" max="2" width="37.57421875" style="2" customWidth="1"/>
    <col min="3" max="3" width="25.421875" style="2" customWidth="1"/>
    <col min="4" max="4" width="17.7109375" style="2" customWidth="1"/>
    <col min="5" max="5" width="13.57421875" style="2" customWidth="1"/>
    <col min="6" max="6" width="15.7109375" style="2" customWidth="1"/>
    <col min="7" max="7" width="16.140625" style="0" customWidth="1"/>
    <col min="8" max="8" width="15.00390625" style="0" customWidth="1"/>
  </cols>
  <sheetData>
    <row r="1" spans="1:8" ht="21.75" customHeight="1">
      <c r="A1" s="3" t="s">
        <v>0</v>
      </c>
      <c r="B1" s="4"/>
      <c r="C1" s="4"/>
      <c r="D1" s="4"/>
      <c r="E1" s="4"/>
      <c r="F1" s="4"/>
      <c r="G1" s="4"/>
      <c r="H1" s="4"/>
    </row>
    <row r="3" spans="1:8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15">
      <c r="A4" s="6" t="s">
        <v>9</v>
      </c>
      <c r="B4" s="6" t="s">
        <v>10</v>
      </c>
      <c r="C4" s="6" t="s">
        <v>11</v>
      </c>
      <c r="D4" s="7">
        <v>5</v>
      </c>
      <c r="E4" s="8">
        <v>2</v>
      </c>
      <c r="F4" s="7">
        <v>3</v>
      </c>
      <c r="G4" s="7"/>
      <c r="H4" s="7">
        <f>F4+G4</f>
        <v>3</v>
      </c>
    </row>
    <row r="5" spans="1:8" ht="15">
      <c r="A5" s="6" t="s">
        <v>12</v>
      </c>
      <c r="B5" s="6" t="s">
        <v>13</v>
      </c>
      <c r="C5" s="6" t="s">
        <v>14</v>
      </c>
      <c r="D5" s="7">
        <v>5</v>
      </c>
      <c r="E5" s="7">
        <v>0</v>
      </c>
      <c r="F5" s="7">
        <v>5</v>
      </c>
      <c r="G5" s="7"/>
      <c r="H5" s="7">
        <f aca="true" t="shared" si="0" ref="H5:H36">F5+G5</f>
        <v>5</v>
      </c>
    </row>
    <row r="6" spans="1:8" ht="15">
      <c r="A6" s="6" t="s">
        <v>15</v>
      </c>
      <c r="B6" s="6" t="s">
        <v>16</v>
      </c>
      <c r="C6" s="6" t="s">
        <v>14</v>
      </c>
      <c r="D6" s="7">
        <v>20</v>
      </c>
      <c r="E6" s="7">
        <v>5</v>
      </c>
      <c r="F6" s="7">
        <v>15</v>
      </c>
      <c r="G6" s="7"/>
      <c r="H6" s="7">
        <f t="shared" si="0"/>
        <v>15</v>
      </c>
    </row>
    <row r="7" spans="1:8" ht="15">
      <c r="A7" s="6" t="s">
        <v>17</v>
      </c>
      <c r="B7" s="6" t="s">
        <v>18</v>
      </c>
      <c r="C7" s="6" t="s">
        <v>14</v>
      </c>
      <c r="D7" s="7">
        <v>225</v>
      </c>
      <c r="E7" s="7">
        <v>71</v>
      </c>
      <c r="F7" s="7">
        <v>154</v>
      </c>
      <c r="G7" s="7">
        <v>14</v>
      </c>
      <c r="H7" s="7">
        <f t="shared" si="0"/>
        <v>168</v>
      </c>
    </row>
    <row r="8" spans="1:8" ht="15">
      <c r="A8" s="6" t="s">
        <v>19</v>
      </c>
      <c r="B8" s="6" t="s">
        <v>20</v>
      </c>
      <c r="C8" s="6" t="s">
        <v>11</v>
      </c>
      <c r="D8" s="7">
        <v>165</v>
      </c>
      <c r="E8" s="7">
        <v>11</v>
      </c>
      <c r="F8" s="7">
        <v>154</v>
      </c>
      <c r="G8" s="7">
        <v>25</v>
      </c>
      <c r="H8" s="7">
        <f t="shared" si="0"/>
        <v>179</v>
      </c>
    </row>
    <row r="9" spans="1:8" ht="15">
      <c r="A9" s="6" t="s">
        <v>21</v>
      </c>
      <c r="B9" s="6" t="s">
        <v>22</v>
      </c>
      <c r="C9" s="6" t="s">
        <v>11</v>
      </c>
      <c r="D9" s="7">
        <v>1</v>
      </c>
      <c r="E9" s="7">
        <v>0</v>
      </c>
      <c r="F9" s="7">
        <v>1</v>
      </c>
      <c r="G9" s="7"/>
      <c r="H9" s="7">
        <f t="shared" si="0"/>
        <v>1</v>
      </c>
    </row>
    <row r="10" spans="1:8" ht="15">
      <c r="A10" s="6" t="s">
        <v>23</v>
      </c>
      <c r="B10" s="6" t="s">
        <v>24</v>
      </c>
      <c r="C10" s="6" t="s">
        <v>14</v>
      </c>
      <c r="D10" s="7">
        <v>10</v>
      </c>
      <c r="E10" s="7">
        <v>1</v>
      </c>
      <c r="F10" s="7">
        <v>9</v>
      </c>
      <c r="G10" s="7"/>
      <c r="H10" s="7">
        <f t="shared" si="0"/>
        <v>9</v>
      </c>
    </row>
    <row r="11" spans="1:8" ht="15">
      <c r="A11" s="6" t="s">
        <v>25</v>
      </c>
      <c r="B11" s="6" t="s">
        <v>10</v>
      </c>
      <c r="C11" s="6" t="s">
        <v>14</v>
      </c>
      <c r="D11" s="7">
        <v>15</v>
      </c>
      <c r="E11" s="7">
        <v>5</v>
      </c>
      <c r="F11" s="7">
        <v>10</v>
      </c>
      <c r="G11" s="7"/>
      <c r="H11" s="7">
        <f t="shared" si="0"/>
        <v>10</v>
      </c>
    </row>
    <row r="12" spans="1:8" ht="15">
      <c r="A12" s="6" t="s">
        <v>26</v>
      </c>
      <c r="B12" s="6" t="s">
        <v>27</v>
      </c>
      <c r="C12" s="6" t="s">
        <v>14</v>
      </c>
      <c r="D12" s="7">
        <v>5</v>
      </c>
      <c r="E12" s="7">
        <v>2</v>
      </c>
      <c r="F12" s="7">
        <v>3</v>
      </c>
      <c r="G12" s="7"/>
      <c r="H12" s="7">
        <f t="shared" si="0"/>
        <v>3</v>
      </c>
    </row>
    <row r="13" spans="1:8" ht="15">
      <c r="A13" s="6" t="s">
        <v>28</v>
      </c>
      <c r="B13" s="6" t="s">
        <v>29</v>
      </c>
      <c r="C13" s="6" t="s">
        <v>14</v>
      </c>
      <c r="D13" s="7">
        <v>5</v>
      </c>
      <c r="E13" s="7">
        <v>0</v>
      </c>
      <c r="F13" s="7">
        <v>5</v>
      </c>
      <c r="G13" s="7"/>
      <c r="H13" s="7">
        <f t="shared" si="0"/>
        <v>5</v>
      </c>
    </row>
    <row r="14" spans="1:8" ht="15">
      <c r="A14" s="6" t="s">
        <v>30</v>
      </c>
      <c r="B14" s="6" t="s">
        <v>31</v>
      </c>
      <c r="C14" s="6" t="s">
        <v>14</v>
      </c>
      <c r="D14" s="7">
        <v>20</v>
      </c>
      <c r="E14" s="7">
        <v>9</v>
      </c>
      <c r="F14" s="7">
        <v>11</v>
      </c>
      <c r="G14" s="7"/>
      <c r="H14" s="7">
        <f t="shared" si="0"/>
        <v>11</v>
      </c>
    </row>
    <row r="15" spans="1:8" ht="15">
      <c r="A15" s="6" t="s">
        <v>32</v>
      </c>
      <c r="B15" s="6" t="s">
        <v>33</v>
      </c>
      <c r="C15" s="6" t="s">
        <v>14</v>
      </c>
      <c r="D15" s="7">
        <v>5</v>
      </c>
      <c r="E15" s="7">
        <v>0</v>
      </c>
      <c r="F15" s="7">
        <v>5</v>
      </c>
      <c r="G15" s="7"/>
      <c r="H15" s="7">
        <f t="shared" si="0"/>
        <v>5</v>
      </c>
    </row>
    <row r="16" spans="1:8" ht="15">
      <c r="A16" s="6" t="s">
        <v>34</v>
      </c>
      <c r="B16" s="6" t="s">
        <v>35</v>
      </c>
      <c r="C16" s="6" t="s">
        <v>14</v>
      </c>
      <c r="D16" s="7">
        <v>10</v>
      </c>
      <c r="E16" s="7">
        <v>4</v>
      </c>
      <c r="F16" s="7">
        <v>6</v>
      </c>
      <c r="G16" s="7"/>
      <c r="H16" s="7">
        <f t="shared" si="0"/>
        <v>6</v>
      </c>
    </row>
    <row r="17" spans="1:8" ht="15">
      <c r="A17" s="6" t="s">
        <v>36</v>
      </c>
      <c r="B17" s="6" t="s">
        <v>37</v>
      </c>
      <c r="C17" s="6" t="s">
        <v>14</v>
      </c>
      <c r="D17" s="7">
        <v>5</v>
      </c>
      <c r="E17" s="7">
        <v>2</v>
      </c>
      <c r="F17" s="7">
        <v>3</v>
      </c>
      <c r="G17" s="7"/>
      <c r="H17" s="7">
        <f t="shared" si="0"/>
        <v>3</v>
      </c>
    </row>
    <row r="18" spans="1:8" ht="15">
      <c r="A18" s="6" t="s">
        <v>38</v>
      </c>
      <c r="B18" s="6" t="s">
        <v>39</v>
      </c>
      <c r="C18" s="6" t="s">
        <v>14</v>
      </c>
      <c r="D18" s="7">
        <v>5</v>
      </c>
      <c r="E18" s="7">
        <v>3</v>
      </c>
      <c r="F18" s="7">
        <v>2</v>
      </c>
      <c r="G18" s="7">
        <v>8</v>
      </c>
      <c r="H18" s="7">
        <f t="shared" si="0"/>
        <v>10</v>
      </c>
    </row>
    <row r="19" spans="1:8" ht="15">
      <c r="A19" s="6" t="s">
        <v>40</v>
      </c>
      <c r="B19" s="6" t="s">
        <v>41</v>
      </c>
      <c r="C19" s="6" t="s">
        <v>14</v>
      </c>
      <c r="D19" s="7">
        <v>15</v>
      </c>
      <c r="E19" s="7">
        <v>3</v>
      </c>
      <c r="F19" s="7">
        <v>12</v>
      </c>
      <c r="G19" s="7"/>
      <c r="H19" s="7">
        <f t="shared" si="0"/>
        <v>12</v>
      </c>
    </row>
    <row r="20" spans="1:8" ht="15">
      <c r="A20" s="6" t="s">
        <v>42</v>
      </c>
      <c r="B20" s="6" t="s">
        <v>43</v>
      </c>
      <c r="C20" s="6" t="s">
        <v>14</v>
      </c>
      <c r="D20" s="7">
        <v>15</v>
      </c>
      <c r="E20" s="7">
        <v>7</v>
      </c>
      <c r="F20" s="7">
        <v>8</v>
      </c>
      <c r="G20" s="7"/>
      <c r="H20" s="7">
        <f t="shared" si="0"/>
        <v>8</v>
      </c>
    </row>
    <row r="21" spans="1:8" ht="15">
      <c r="A21" s="6" t="s">
        <v>44</v>
      </c>
      <c r="B21" s="6" t="s">
        <v>45</v>
      </c>
      <c r="C21" s="6" t="s">
        <v>14</v>
      </c>
      <c r="D21" s="7">
        <v>10</v>
      </c>
      <c r="E21" s="7">
        <v>4</v>
      </c>
      <c r="F21" s="7">
        <v>6</v>
      </c>
      <c r="G21" s="7">
        <v>5</v>
      </c>
      <c r="H21" s="7">
        <f t="shared" si="0"/>
        <v>11</v>
      </c>
    </row>
    <row r="22" spans="1:8" ht="15">
      <c r="A22" s="6" t="s">
        <v>46</v>
      </c>
      <c r="B22" s="6" t="s">
        <v>47</v>
      </c>
      <c r="C22" s="6" t="s">
        <v>14</v>
      </c>
      <c r="D22" s="7">
        <v>10</v>
      </c>
      <c r="E22" s="7">
        <v>7</v>
      </c>
      <c r="F22" s="7">
        <v>3</v>
      </c>
      <c r="G22" s="7">
        <v>7</v>
      </c>
      <c r="H22" s="7">
        <f t="shared" si="0"/>
        <v>10</v>
      </c>
    </row>
    <row r="23" spans="1:8" ht="15">
      <c r="A23" s="6" t="s">
        <v>48</v>
      </c>
      <c r="B23" s="6" t="s">
        <v>49</v>
      </c>
      <c r="C23" s="6" t="s">
        <v>14</v>
      </c>
      <c r="D23" s="7">
        <v>35</v>
      </c>
      <c r="E23" s="7">
        <v>1</v>
      </c>
      <c r="F23" s="7">
        <v>34</v>
      </c>
      <c r="G23" s="7"/>
      <c r="H23" s="7">
        <f t="shared" si="0"/>
        <v>34</v>
      </c>
    </row>
    <row r="24" spans="1:8" ht="15">
      <c r="A24" s="6" t="s">
        <v>50</v>
      </c>
      <c r="B24" s="6" t="s">
        <v>51</v>
      </c>
      <c r="C24" s="6" t="s">
        <v>14</v>
      </c>
      <c r="D24" s="7">
        <v>20</v>
      </c>
      <c r="E24" s="7">
        <v>4</v>
      </c>
      <c r="F24" s="7">
        <v>16</v>
      </c>
      <c r="G24" s="7"/>
      <c r="H24" s="7">
        <f t="shared" si="0"/>
        <v>16</v>
      </c>
    </row>
    <row r="25" spans="1:8" ht="15">
      <c r="A25" s="6" t="s">
        <v>52</v>
      </c>
      <c r="B25" s="6" t="s">
        <v>53</v>
      </c>
      <c r="C25" s="6" t="s">
        <v>14</v>
      </c>
      <c r="D25" s="7">
        <v>30</v>
      </c>
      <c r="E25" s="7">
        <v>6</v>
      </c>
      <c r="F25" s="7">
        <v>24</v>
      </c>
      <c r="G25" s="7"/>
      <c r="H25" s="7">
        <f t="shared" si="0"/>
        <v>24</v>
      </c>
    </row>
    <row r="26" spans="1:8" ht="15">
      <c r="A26" s="6" t="s">
        <v>54</v>
      </c>
      <c r="B26" s="6" t="s">
        <v>55</v>
      </c>
      <c r="C26" s="6" t="s">
        <v>14</v>
      </c>
      <c r="D26" s="7">
        <v>10</v>
      </c>
      <c r="E26" s="7">
        <v>2</v>
      </c>
      <c r="F26" s="7">
        <v>8</v>
      </c>
      <c r="G26" s="7"/>
      <c r="H26" s="7">
        <f t="shared" si="0"/>
        <v>8</v>
      </c>
    </row>
    <row r="27" spans="1:8" ht="15">
      <c r="A27" s="6" t="s">
        <v>56</v>
      </c>
      <c r="B27" s="6" t="s">
        <v>57</v>
      </c>
      <c r="C27" s="6" t="s">
        <v>14</v>
      </c>
      <c r="D27" s="7">
        <v>5</v>
      </c>
      <c r="E27" s="7">
        <v>2</v>
      </c>
      <c r="F27" s="7">
        <v>3</v>
      </c>
      <c r="G27" s="7"/>
      <c r="H27" s="7">
        <f t="shared" si="0"/>
        <v>3</v>
      </c>
    </row>
    <row r="28" spans="1:8" ht="15">
      <c r="A28" s="6" t="s">
        <v>58</v>
      </c>
      <c r="B28" s="6" t="s">
        <v>59</v>
      </c>
      <c r="C28" s="6" t="s">
        <v>14</v>
      </c>
      <c r="D28" s="7">
        <v>25</v>
      </c>
      <c r="E28" s="7">
        <v>2</v>
      </c>
      <c r="F28" s="7">
        <v>23</v>
      </c>
      <c r="G28" s="7"/>
      <c r="H28" s="7">
        <f t="shared" si="0"/>
        <v>23</v>
      </c>
    </row>
    <row r="29" spans="1:8" ht="15">
      <c r="A29" s="6" t="s">
        <v>60</v>
      </c>
      <c r="B29" s="6" t="s">
        <v>61</v>
      </c>
      <c r="C29" s="6" t="s">
        <v>14</v>
      </c>
      <c r="D29" s="7">
        <v>5</v>
      </c>
      <c r="E29" s="7">
        <v>1</v>
      </c>
      <c r="F29" s="7">
        <v>4</v>
      </c>
      <c r="G29" s="7"/>
      <c r="H29" s="7">
        <f t="shared" si="0"/>
        <v>4</v>
      </c>
    </row>
    <row r="30" spans="1:8" ht="15">
      <c r="A30" s="6" t="s">
        <v>62</v>
      </c>
      <c r="B30" s="6" t="s">
        <v>63</v>
      </c>
      <c r="C30" s="6" t="s">
        <v>14</v>
      </c>
      <c r="D30" s="7">
        <v>555</v>
      </c>
      <c r="E30" s="7">
        <v>281</v>
      </c>
      <c r="F30" s="7">
        <v>274</v>
      </c>
      <c r="G30" s="7">
        <v>34</v>
      </c>
      <c r="H30" s="7">
        <f t="shared" si="0"/>
        <v>308</v>
      </c>
    </row>
    <row r="31" spans="1:8" ht="15">
      <c r="A31" s="6" t="s">
        <v>64</v>
      </c>
      <c r="B31" s="6" t="s">
        <v>65</v>
      </c>
      <c r="C31" s="6" t="s">
        <v>14</v>
      </c>
      <c r="D31" s="7">
        <v>10</v>
      </c>
      <c r="E31" s="7">
        <v>2</v>
      </c>
      <c r="F31" s="7">
        <v>8</v>
      </c>
      <c r="G31" s="7"/>
      <c r="H31" s="7">
        <f t="shared" si="0"/>
        <v>8</v>
      </c>
    </row>
    <row r="32" spans="1:8" ht="15">
      <c r="A32" s="6" t="s">
        <v>66</v>
      </c>
      <c r="B32" s="6" t="s">
        <v>67</v>
      </c>
      <c r="C32" s="6" t="s">
        <v>14</v>
      </c>
      <c r="D32" s="7">
        <v>5</v>
      </c>
      <c r="E32" s="7">
        <v>1</v>
      </c>
      <c r="F32" s="7">
        <v>4</v>
      </c>
      <c r="G32" s="7"/>
      <c r="H32" s="7">
        <f t="shared" si="0"/>
        <v>4</v>
      </c>
    </row>
    <row r="33" spans="1:8" ht="15">
      <c r="A33" s="6" t="s">
        <v>68</v>
      </c>
      <c r="B33" s="6" t="s">
        <v>69</v>
      </c>
      <c r="C33" s="6" t="s">
        <v>14</v>
      </c>
      <c r="D33" s="7">
        <v>200</v>
      </c>
      <c r="E33" s="7">
        <v>31</v>
      </c>
      <c r="F33" s="7">
        <v>169</v>
      </c>
      <c r="G33" s="7">
        <v>48</v>
      </c>
      <c r="H33" s="7">
        <f t="shared" si="0"/>
        <v>217</v>
      </c>
    </row>
    <row r="34" spans="1:8" ht="15">
      <c r="A34" s="6" t="s">
        <v>70</v>
      </c>
      <c r="B34" s="6" t="s">
        <v>71</v>
      </c>
      <c r="C34" s="6" t="s">
        <v>14</v>
      </c>
      <c r="D34" s="7">
        <v>150</v>
      </c>
      <c r="E34" s="7">
        <v>113</v>
      </c>
      <c r="F34" s="7">
        <v>37</v>
      </c>
      <c r="G34" s="7"/>
      <c r="H34" s="7">
        <f t="shared" si="0"/>
        <v>37</v>
      </c>
    </row>
    <row r="35" spans="1:8" ht="15">
      <c r="A35" s="6" t="s">
        <v>72</v>
      </c>
      <c r="B35" s="6" t="s">
        <v>73</v>
      </c>
      <c r="C35" s="6" t="s">
        <v>14</v>
      </c>
      <c r="D35" s="7">
        <v>20</v>
      </c>
      <c r="E35" s="7">
        <v>0</v>
      </c>
      <c r="F35" s="7">
        <v>20</v>
      </c>
      <c r="G35" s="7"/>
      <c r="H35" s="7">
        <f t="shared" si="0"/>
        <v>20</v>
      </c>
    </row>
    <row r="36" spans="1:8" ht="15">
      <c r="A36" s="6" t="s">
        <v>74</v>
      </c>
      <c r="B36" s="6" t="s">
        <v>75</v>
      </c>
      <c r="C36" s="6" t="s">
        <v>14</v>
      </c>
      <c r="D36" s="7">
        <v>5</v>
      </c>
      <c r="E36" s="7">
        <v>0</v>
      </c>
      <c r="F36" s="7">
        <v>5</v>
      </c>
      <c r="G36" s="7"/>
      <c r="H36" s="7">
        <f t="shared" si="0"/>
        <v>5</v>
      </c>
    </row>
    <row r="37" spans="1:8" ht="15">
      <c r="A37" s="6" t="s">
        <v>76</v>
      </c>
      <c r="B37" s="6" t="s">
        <v>77</v>
      </c>
      <c r="C37" s="6" t="s">
        <v>14</v>
      </c>
      <c r="D37" s="7">
        <v>5</v>
      </c>
      <c r="E37" s="7">
        <v>0</v>
      </c>
      <c r="F37" s="7">
        <v>5</v>
      </c>
      <c r="G37" s="7"/>
      <c r="H37" s="7">
        <f aca="true" t="shared" si="1" ref="H37:H81">F37+G37</f>
        <v>5</v>
      </c>
    </row>
    <row r="38" spans="1:8" ht="15">
      <c r="A38" s="6" t="s">
        <v>78</v>
      </c>
      <c r="B38" s="6" t="s">
        <v>79</v>
      </c>
      <c r="C38" s="6" t="s">
        <v>14</v>
      </c>
      <c r="D38" s="7">
        <v>5</v>
      </c>
      <c r="E38" s="7">
        <v>3</v>
      </c>
      <c r="F38" s="7">
        <v>2</v>
      </c>
      <c r="G38" s="7"/>
      <c r="H38" s="7">
        <f t="shared" si="1"/>
        <v>2</v>
      </c>
    </row>
    <row r="39" spans="1:8" ht="15">
      <c r="A39" s="6" t="s">
        <v>80</v>
      </c>
      <c r="B39" s="6" t="s">
        <v>81</v>
      </c>
      <c r="C39" s="6" t="s">
        <v>14</v>
      </c>
      <c r="D39" s="7">
        <v>5</v>
      </c>
      <c r="E39" s="7">
        <v>0</v>
      </c>
      <c r="F39" s="7">
        <v>5</v>
      </c>
      <c r="G39" s="7"/>
      <c r="H39" s="7">
        <f t="shared" si="1"/>
        <v>5</v>
      </c>
    </row>
    <row r="40" spans="1:8" ht="15">
      <c r="A40" s="6" t="s">
        <v>82</v>
      </c>
      <c r="B40" s="6" t="s">
        <v>83</v>
      </c>
      <c r="C40" s="6" t="s">
        <v>14</v>
      </c>
      <c r="D40" s="7">
        <v>35</v>
      </c>
      <c r="E40" s="7">
        <v>25</v>
      </c>
      <c r="F40" s="7">
        <v>10</v>
      </c>
      <c r="G40" s="7"/>
      <c r="H40" s="7">
        <f t="shared" si="1"/>
        <v>10</v>
      </c>
    </row>
    <row r="41" spans="1:8" ht="15">
      <c r="A41" s="6" t="s">
        <v>84</v>
      </c>
      <c r="B41" s="6" t="s">
        <v>85</v>
      </c>
      <c r="C41" s="6" t="s">
        <v>14</v>
      </c>
      <c r="D41" s="7">
        <v>200</v>
      </c>
      <c r="E41" s="7">
        <v>77</v>
      </c>
      <c r="F41" s="7">
        <v>123</v>
      </c>
      <c r="G41" s="7"/>
      <c r="H41" s="7">
        <f t="shared" si="1"/>
        <v>123</v>
      </c>
    </row>
    <row r="42" spans="1:8" ht="15">
      <c r="A42" s="6" t="s">
        <v>86</v>
      </c>
      <c r="B42" s="6" t="s">
        <v>87</v>
      </c>
      <c r="C42" s="6" t="s">
        <v>14</v>
      </c>
      <c r="D42" s="7">
        <v>470</v>
      </c>
      <c r="E42" s="7">
        <v>217</v>
      </c>
      <c r="F42" s="7">
        <v>253</v>
      </c>
      <c r="G42" s="7">
        <v>18</v>
      </c>
      <c r="H42" s="7">
        <f t="shared" si="1"/>
        <v>271</v>
      </c>
    </row>
    <row r="43" spans="1:8" ht="15">
      <c r="A43" s="6" t="s">
        <v>88</v>
      </c>
      <c r="B43" s="6" t="s">
        <v>89</v>
      </c>
      <c r="C43" s="6" t="s">
        <v>14</v>
      </c>
      <c r="D43" s="7">
        <v>330</v>
      </c>
      <c r="E43" s="7">
        <v>88</v>
      </c>
      <c r="F43" s="7">
        <v>242</v>
      </c>
      <c r="G43" s="7"/>
      <c r="H43" s="7">
        <f t="shared" si="1"/>
        <v>242</v>
      </c>
    </row>
    <row r="44" spans="1:8" ht="15">
      <c r="A44" s="6" t="s">
        <v>90</v>
      </c>
      <c r="B44" s="6" t="s">
        <v>91</v>
      </c>
      <c r="C44" s="6" t="s">
        <v>14</v>
      </c>
      <c r="D44" s="7">
        <v>20</v>
      </c>
      <c r="E44" s="7">
        <v>5</v>
      </c>
      <c r="F44" s="7">
        <v>15</v>
      </c>
      <c r="G44" s="7"/>
      <c r="H44" s="7">
        <f t="shared" si="1"/>
        <v>15</v>
      </c>
    </row>
    <row r="45" spans="1:8" ht="15">
      <c r="A45" s="6" t="s">
        <v>92</v>
      </c>
      <c r="B45" s="6" t="s">
        <v>93</v>
      </c>
      <c r="C45" s="6" t="s">
        <v>14</v>
      </c>
      <c r="D45" s="7">
        <v>5</v>
      </c>
      <c r="E45" s="7">
        <v>2</v>
      </c>
      <c r="F45" s="7">
        <v>3</v>
      </c>
      <c r="G45" s="7">
        <v>2</v>
      </c>
      <c r="H45" s="7">
        <f t="shared" si="1"/>
        <v>5</v>
      </c>
    </row>
    <row r="46" spans="1:8" ht="15">
      <c r="A46" s="6" t="s">
        <v>94</v>
      </c>
      <c r="B46" s="6" t="s">
        <v>95</v>
      </c>
      <c r="C46" s="6" t="s">
        <v>14</v>
      </c>
      <c r="D46" s="7">
        <v>5</v>
      </c>
      <c r="E46" s="7">
        <v>0</v>
      </c>
      <c r="F46" s="7">
        <v>5</v>
      </c>
      <c r="G46" s="7"/>
      <c r="H46" s="7">
        <f t="shared" si="1"/>
        <v>5</v>
      </c>
    </row>
    <row r="47" spans="1:8" ht="15">
      <c r="A47" s="6" t="s">
        <v>96</v>
      </c>
      <c r="B47" s="6" t="s">
        <v>97</v>
      </c>
      <c r="C47" s="6" t="s">
        <v>14</v>
      </c>
      <c r="D47" s="7">
        <v>10</v>
      </c>
      <c r="E47" s="7">
        <v>5</v>
      </c>
      <c r="F47" s="7">
        <v>5</v>
      </c>
      <c r="G47" s="7"/>
      <c r="H47" s="7">
        <f t="shared" si="1"/>
        <v>5</v>
      </c>
    </row>
    <row r="48" spans="1:8" ht="15">
      <c r="A48" s="6" t="s">
        <v>98</v>
      </c>
      <c r="B48" s="6" t="s">
        <v>20</v>
      </c>
      <c r="C48" s="6" t="s">
        <v>99</v>
      </c>
      <c r="D48" s="7">
        <v>45</v>
      </c>
      <c r="E48" s="7">
        <v>42</v>
      </c>
      <c r="F48" s="7">
        <v>3</v>
      </c>
      <c r="G48" s="7">
        <v>3</v>
      </c>
      <c r="H48" s="7">
        <f t="shared" si="1"/>
        <v>6</v>
      </c>
    </row>
    <row r="49" spans="1:8" ht="15">
      <c r="A49" s="6" t="s">
        <v>100</v>
      </c>
      <c r="B49" s="6" t="s">
        <v>20</v>
      </c>
      <c r="C49" s="6" t="s">
        <v>101</v>
      </c>
      <c r="D49" s="7">
        <v>105</v>
      </c>
      <c r="E49" s="7">
        <v>42</v>
      </c>
      <c r="F49" s="7">
        <v>63</v>
      </c>
      <c r="G49" s="7">
        <v>9</v>
      </c>
      <c r="H49" s="7">
        <f t="shared" si="1"/>
        <v>72</v>
      </c>
    </row>
    <row r="50" spans="1:8" ht="15">
      <c r="A50" s="6" t="s">
        <v>102</v>
      </c>
      <c r="B50" s="6" t="s">
        <v>20</v>
      </c>
      <c r="C50" s="6" t="s">
        <v>103</v>
      </c>
      <c r="D50" s="7">
        <v>85</v>
      </c>
      <c r="E50" s="7">
        <v>20</v>
      </c>
      <c r="F50" s="7">
        <v>65</v>
      </c>
      <c r="G50" s="7">
        <v>8</v>
      </c>
      <c r="H50" s="7">
        <f t="shared" si="1"/>
        <v>73</v>
      </c>
    </row>
    <row r="51" spans="1:8" ht="15">
      <c r="A51" s="6" t="s">
        <v>104</v>
      </c>
      <c r="B51" s="6" t="s">
        <v>20</v>
      </c>
      <c r="C51" s="6" t="s">
        <v>105</v>
      </c>
      <c r="D51" s="7">
        <v>45</v>
      </c>
      <c r="E51" s="7">
        <v>14</v>
      </c>
      <c r="F51" s="7">
        <v>31</v>
      </c>
      <c r="G51" s="7">
        <v>4</v>
      </c>
      <c r="H51" s="7">
        <f t="shared" si="1"/>
        <v>35</v>
      </c>
    </row>
    <row r="52" spans="1:8" ht="15">
      <c r="A52" s="6" t="s">
        <v>106</v>
      </c>
      <c r="B52" s="6" t="s">
        <v>20</v>
      </c>
      <c r="C52" s="6" t="s">
        <v>107</v>
      </c>
      <c r="D52" s="7">
        <v>105</v>
      </c>
      <c r="E52" s="7">
        <v>6</v>
      </c>
      <c r="F52" s="7">
        <v>99</v>
      </c>
      <c r="G52" s="7">
        <v>8</v>
      </c>
      <c r="H52" s="7">
        <f t="shared" si="1"/>
        <v>107</v>
      </c>
    </row>
    <row r="53" spans="1:8" ht="15">
      <c r="A53" s="6" t="s">
        <v>108</v>
      </c>
      <c r="B53" s="6" t="s">
        <v>20</v>
      </c>
      <c r="C53" s="6" t="s">
        <v>109</v>
      </c>
      <c r="D53" s="7">
        <v>70</v>
      </c>
      <c r="E53" s="7">
        <v>21</v>
      </c>
      <c r="F53" s="7">
        <v>49</v>
      </c>
      <c r="G53" s="7">
        <v>4</v>
      </c>
      <c r="H53" s="7">
        <f t="shared" si="1"/>
        <v>53</v>
      </c>
    </row>
    <row r="54" spans="1:8" ht="15">
      <c r="A54" s="6" t="s">
        <v>110</v>
      </c>
      <c r="B54" s="6" t="s">
        <v>20</v>
      </c>
      <c r="C54" s="6" t="s">
        <v>111</v>
      </c>
      <c r="D54" s="7">
        <v>230</v>
      </c>
      <c r="E54" s="7">
        <v>48</v>
      </c>
      <c r="F54" s="7">
        <v>182</v>
      </c>
      <c r="G54" s="7">
        <v>13</v>
      </c>
      <c r="H54" s="7">
        <f t="shared" si="1"/>
        <v>195</v>
      </c>
    </row>
    <row r="55" spans="1:8" ht="15">
      <c r="A55" s="6" t="s">
        <v>112</v>
      </c>
      <c r="B55" s="6" t="s">
        <v>113</v>
      </c>
      <c r="C55" s="6"/>
      <c r="D55" s="7">
        <v>10</v>
      </c>
      <c r="E55" s="7">
        <v>10</v>
      </c>
      <c r="F55" s="7">
        <v>0</v>
      </c>
      <c r="G55" s="7"/>
      <c r="H55" s="7">
        <f t="shared" si="1"/>
        <v>0</v>
      </c>
    </row>
    <row r="56" spans="1:8" ht="15">
      <c r="A56" s="6" t="s">
        <v>114</v>
      </c>
      <c r="B56" s="6" t="s">
        <v>115</v>
      </c>
      <c r="C56" s="6" t="s">
        <v>14</v>
      </c>
      <c r="D56" s="7">
        <v>5</v>
      </c>
      <c r="E56" s="7">
        <v>0</v>
      </c>
      <c r="F56" s="7">
        <v>5</v>
      </c>
      <c r="G56" s="7"/>
      <c r="H56" s="7">
        <f t="shared" si="1"/>
        <v>5</v>
      </c>
    </row>
    <row r="57" spans="1:8" ht="15">
      <c r="A57" s="6" t="s">
        <v>116</v>
      </c>
      <c r="B57" s="6" t="s">
        <v>117</v>
      </c>
      <c r="C57" s="6" t="s">
        <v>14</v>
      </c>
      <c r="D57" s="7">
        <v>150</v>
      </c>
      <c r="E57" s="7">
        <v>26</v>
      </c>
      <c r="F57" s="7">
        <v>124</v>
      </c>
      <c r="G57" s="7">
        <v>33</v>
      </c>
      <c r="H57" s="7">
        <f t="shared" si="1"/>
        <v>157</v>
      </c>
    </row>
    <row r="58" spans="1:8" ht="15">
      <c r="A58" s="6" t="s">
        <v>118</v>
      </c>
      <c r="B58" s="6" t="s">
        <v>119</v>
      </c>
      <c r="C58" s="6" t="s">
        <v>14</v>
      </c>
      <c r="D58" s="7">
        <v>260</v>
      </c>
      <c r="E58" s="7">
        <v>49</v>
      </c>
      <c r="F58" s="7">
        <v>211</v>
      </c>
      <c r="G58" s="7"/>
      <c r="H58" s="7">
        <f t="shared" si="1"/>
        <v>211</v>
      </c>
    </row>
    <row r="59" spans="1:8" ht="15">
      <c r="A59" s="6" t="s">
        <v>120</v>
      </c>
      <c r="B59" s="6" t="s">
        <v>22</v>
      </c>
      <c r="C59" s="6" t="s">
        <v>14</v>
      </c>
      <c r="D59" s="7">
        <v>29</v>
      </c>
      <c r="E59" s="7">
        <v>7</v>
      </c>
      <c r="F59" s="7">
        <v>22</v>
      </c>
      <c r="G59" s="7"/>
      <c r="H59" s="7">
        <f t="shared" si="1"/>
        <v>22</v>
      </c>
    </row>
    <row r="60" spans="1:8" ht="15">
      <c r="A60" s="6" t="s">
        <v>121</v>
      </c>
      <c r="B60" s="6" t="s">
        <v>122</v>
      </c>
      <c r="C60" s="6" t="s">
        <v>14</v>
      </c>
      <c r="D60" s="7">
        <v>5</v>
      </c>
      <c r="E60" s="7">
        <v>2</v>
      </c>
      <c r="F60" s="7">
        <v>3</v>
      </c>
      <c r="G60" s="7"/>
      <c r="H60" s="7">
        <f t="shared" si="1"/>
        <v>3</v>
      </c>
    </row>
    <row r="61" spans="1:8" ht="15">
      <c r="A61" s="6" t="s">
        <v>123</v>
      </c>
      <c r="B61" s="6" t="s">
        <v>124</v>
      </c>
      <c r="C61" s="6" t="s">
        <v>14</v>
      </c>
      <c r="D61" s="7">
        <v>5</v>
      </c>
      <c r="E61" s="7">
        <v>2</v>
      </c>
      <c r="F61" s="7">
        <v>3</v>
      </c>
      <c r="G61" s="7"/>
      <c r="H61" s="7">
        <f t="shared" si="1"/>
        <v>3</v>
      </c>
    </row>
    <row r="62" spans="1:8" ht="15">
      <c r="A62" s="6" t="s">
        <v>125</v>
      </c>
      <c r="B62" s="6" t="s">
        <v>126</v>
      </c>
      <c r="C62" s="6" t="s">
        <v>14</v>
      </c>
      <c r="D62" s="7">
        <v>5</v>
      </c>
      <c r="E62" s="7">
        <v>0</v>
      </c>
      <c r="F62" s="7">
        <v>5</v>
      </c>
      <c r="G62" s="7"/>
      <c r="H62" s="7">
        <f t="shared" si="1"/>
        <v>5</v>
      </c>
    </row>
    <row r="63" spans="1:8" ht="15">
      <c r="A63" s="6" t="s">
        <v>127</v>
      </c>
      <c r="B63" s="6" t="s">
        <v>128</v>
      </c>
      <c r="C63" s="6" t="s">
        <v>14</v>
      </c>
      <c r="D63" s="7">
        <v>20</v>
      </c>
      <c r="E63" s="7">
        <v>2</v>
      </c>
      <c r="F63" s="7">
        <v>18</v>
      </c>
      <c r="G63" s="7"/>
      <c r="H63" s="7">
        <f t="shared" si="1"/>
        <v>18</v>
      </c>
    </row>
    <row r="64" spans="1:8" ht="15">
      <c r="A64" s="6" t="s">
        <v>129</v>
      </c>
      <c r="B64" s="6" t="s">
        <v>130</v>
      </c>
      <c r="C64" s="6" t="s">
        <v>14</v>
      </c>
      <c r="D64" s="7">
        <v>5</v>
      </c>
      <c r="E64" s="7">
        <v>0</v>
      </c>
      <c r="F64" s="7">
        <v>5</v>
      </c>
      <c r="G64" s="7"/>
      <c r="H64" s="7">
        <f t="shared" si="1"/>
        <v>5</v>
      </c>
    </row>
    <row r="65" spans="1:8" ht="15">
      <c r="A65" s="6" t="s">
        <v>131</v>
      </c>
      <c r="B65" s="6" t="s">
        <v>132</v>
      </c>
      <c r="C65" s="6" t="s">
        <v>14</v>
      </c>
      <c r="D65" s="7">
        <v>5</v>
      </c>
      <c r="E65" s="7">
        <v>0</v>
      </c>
      <c r="F65" s="7">
        <v>5</v>
      </c>
      <c r="G65" s="7">
        <v>1</v>
      </c>
      <c r="H65" s="7">
        <f t="shared" si="1"/>
        <v>6</v>
      </c>
    </row>
    <row r="66" spans="1:8" ht="15">
      <c r="A66" s="6" t="s">
        <v>133</v>
      </c>
      <c r="B66" s="6" t="s">
        <v>134</v>
      </c>
      <c r="C66" s="6" t="s">
        <v>14</v>
      </c>
      <c r="D66" s="7">
        <v>13</v>
      </c>
      <c r="E66" s="7">
        <v>0</v>
      </c>
      <c r="F66" s="7">
        <v>13</v>
      </c>
      <c r="G66" s="7">
        <v>1</v>
      </c>
      <c r="H66" s="7">
        <f t="shared" si="1"/>
        <v>14</v>
      </c>
    </row>
    <row r="67" spans="1:8" ht="15">
      <c r="A67" s="6" t="s">
        <v>135</v>
      </c>
      <c r="B67" s="6" t="s">
        <v>136</v>
      </c>
      <c r="C67" s="6" t="s">
        <v>14</v>
      </c>
      <c r="D67" s="7">
        <v>50</v>
      </c>
      <c r="E67" s="7">
        <v>11</v>
      </c>
      <c r="F67" s="7">
        <v>39</v>
      </c>
      <c r="G67" s="7"/>
      <c r="H67" s="7">
        <f t="shared" si="1"/>
        <v>39</v>
      </c>
    </row>
    <row r="68" spans="1:8" ht="15">
      <c r="A68" s="6" t="s">
        <v>137</v>
      </c>
      <c r="B68" s="6" t="s">
        <v>138</v>
      </c>
      <c r="C68" s="6" t="s">
        <v>14</v>
      </c>
      <c r="D68" s="7">
        <v>200</v>
      </c>
      <c r="E68" s="7">
        <v>11</v>
      </c>
      <c r="F68" s="7">
        <v>189</v>
      </c>
      <c r="G68" s="7"/>
      <c r="H68" s="7">
        <f t="shared" si="1"/>
        <v>189</v>
      </c>
    </row>
    <row r="69" spans="1:8" ht="15">
      <c r="A69" s="6" t="s">
        <v>139</v>
      </c>
      <c r="B69" s="6" t="s">
        <v>140</v>
      </c>
      <c r="C69" s="6" t="s">
        <v>14</v>
      </c>
      <c r="D69" s="7">
        <v>5</v>
      </c>
      <c r="E69" s="7">
        <v>0</v>
      </c>
      <c r="F69" s="7">
        <v>5</v>
      </c>
      <c r="G69" s="7"/>
      <c r="H69" s="7">
        <f t="shared" si="1"/>
        <v>5</v>
      </c>
    </row>
    <row r="70" spans="1:8" ht="15">
      <c r="A70" s="6" t="s">
        <v>141</v>
      </c>
      <c r="B70" s="6" t="s">
        <v>142</v>
      </c>
      <c r="C70" s="6" t="s">
        <v>14</v>
      </c>
      <c r="D70" s="7">
        <v>50</v>
      </c>
      <c r="E70" s="7">
        <v>0</v>
      </c>
      <c r="F70" s="7">
        <v>50</v>
      </c>
      <c r="G70" s="7"/>
      <c r="H70" s="7">
        <f t="shared" si="1"/>
        <v>50</v>
      </c>
    </row>
    <row r="71" spans="1:8" ht="15">
      <c r="A71" s="6" t="s">
        <v>143</v>
      </c>
      <c r="B71" s="6" t="s">
        <v>144</v>
      </c>
      <c r="C71" s="6" t="s">
        <v>14</v>
      </c>
      <c r="D71" s="7">
        <v>200</v>
      </c>
      <c r="E71" s="7">
        <v>31</v>
      </c>
      <c r="F71" s="7">
        <v>169</v>
      </c>
      <c r="G71" s="7"/>
      <c r="H71" s="7">
        <f t="shared" si="1"/>
        <v>169</v>
      </c>
    </row>
    <row r="72" spans="1:8" ht="15">
      <c r="A72" s="6" t="s">
        <v>145</v>
      </c>
      <c r="B72" s="6" t="s">
        <v>146</v>
      </c>
      <c r="C72" s="6" t="s">
        <v>14</v>
      </c>
      <c r="D72" s="7">
        <v>10</v>
      </c>
      <c r="E72" s="7">
        <v>0</v>
      </c>
      <c r="F72" s="7">
        <v>10</v>
      </c>
      <c r="G72" s="7"/>
      <c r="H72" s="7">
        <f t="shared" si="1"/>
        <v>10</v>
      </c>
    </row>
    <row r="73" spans="1:8" ht="15">
      <c r="A73" s="6" t="s">
        <v>147</v>
      </c>
      <c r="B73" s="6" t="s">
        <v>148</v>
      </c>
      <c r="C73" s="6" t="s">
        <v>14</v>
      </c>
      <c r="D73" s="7">
        <v>5</v>
      </c>
      <c r="E73" s="7">
        <v>0</v>
      </c>
      <c r="F73" s="7">
        <v>5</v>
      </c>
      <c r="G73" s="7"/>
      <c r="H73" s="7">
        <f t="shared" si="1"/>
        <v>5</v>
      </c>
    </row>
    <row r="74" spans="1:8" ht="15">
      <c r="A74" s="6" t="s">
        <v>149</v>
      </c>
      <c r="B74" s="6" t="s">
        <v>150</v>
      </c>
      <c r="C74" s="6" t="s">
        <v>14</v>
      </c>
      <c r="D74" s="7">
        <v>10</v>
      </c>
      <c r="E74" s="7">
        <v>0</v>
      </c>
      <c r="F74" s="7">
        <v>10</v>
      </c>
      <c r="G74" s="7"/>
      <c r="H74" s="7">
        <f t="shared" si="1"/>
        <v>10</v>
      </c>
    </row>
    <row r="75" spans="1:8" ht="15">
      <c r="A75" s="6" t="s">
        <v>151</v>
      </c>
      <c r="B75" s="6" t="s">
        <v>152</v>
      </c>
      <c r="C75" s="6" t="s">
        <v>14</v>
      </c>
      <c r="D75" s="7">
        <v>15</v>
      </c>
      <c r="E75" s="7">
        <v>1</v>
      </c>
      <c r="F75" s="7">
        <v>14</v>
      </c>
      <c r="G75" s="7"/>
      <c r="H75" s="7">
        <f t="shared" si="1"/>
        <v>14</v>
      </c>
    </row>
    <row r="76" spans="1:8" ht="15">
      <c r="A76" s="6" t="s">
        <v>153</v>
      </c>
      <c r="B76" s="6" t="s">
        <v>154</v>
      </c>
      <c r="C76" s="6" t="s">
        <v>14</v>
      </c>
      <c r="D76" s="7">
        <v>5</v>
      </c>
      <c r="E76" s="7">
        <v>0</v>
      </c>
      <c r="F76" s="7">
        <v>5</v>
      </c>
      <c r="G76" s="7"/>
      <c r="H76" s="7">
        <f t="shared" si="1"/>
        <v>5</v>
      </c>
    </row>
    <row r="77" spans="1:8" ht="15">
      <c r="A77" s="6" t="s">
        <v>155</v>
      </c>
      <c r="B77" s="6" t="s">
        <v>156</v>
      </c>
      <c r="C77" s="6" t="s">
        <v>14</v>
      </c>
      <c r="D77" s="7">
        <v>5</v>
      </c>
      <c r="E77" s="7">
        <v>0</v>
      </c>
      <c r="F77" s="7">
        <v>5</v>
      </c>
      <c r="G77" s="7"/>
      <c r="H77" s="7">
        <f t="shared" si="1"/>
        <v>5</v>
      </c>
    </row>
    <row r="78" spans="1:8" ht="15">
      <c r="A78" s="6" t="s">
        <v>157</v>
      </c>
      <c r="B78" s="6" t="s">
        <v>158</v>
      </c>
      <c r="C78" s="6" t="s">
        <v>14</v>
      </c>
      <c r="D78" s="7">
        <v>80</v>
      </c>
      <c r="E78" s="7">
        <v>32</v>
      </c>
      <c r="F78" s="7">
        <v>48</v>
      </c>
      <c r="G78" s="7"/>
      <c r="H78" s="7">
        <f t="shared" si="1"/>
        <v>48</v>
      </c>
    </row>
    <row r="79" spans="1:8" ht="15">
      <c r="A79" s="6" t="s">
        <v>159</v>
      </c>
      <c r="B79" s="6" t="s">
        <v>160</v>
      </c>
      <c r="C79" s="6" t="s">
        <v>14</v>
      </c>
      <c r="D79" s="7">
        <v>50</v>
      </c>
      <c r="E79" s="7">
        <v>8</v>
      </c>
      <c r="F79" s="7">
        <v>42</v>
      </c>
      <c r="G79" s="7"/>
      <c r="H79" s="7">
        <f t="shared" si="1"/>
        <v>42</v>
      </c>
    </row>
    <row r="80" spans="1:8" ht="15">
      <c r="A80" s="6" t="s">
        <v>161</v>
      </c>
      <c r="B80" s="6" t="s">
        <v>162</v>
      </c>
      <c r="C80" s="6" t="s">
        <v>14</v>
      </c>
      <c r="D80" s="7">
        <v>50</v>
      </c>
      <c r="E80" s="7">
        <v>4</v>
      </c>
      <c r="F80" s="7">
        <v>46</v>
      </c>
      <c r="G80" s="7"/>
      <c r="H80" s="7">
        <f t="shared" si="1"/>
        <v>46</v>
      </c>
    </row>
    <row r="81" spans="1:8" ht="15">
      <c r="A81" s="6" t="s">
        <v>163</v>
      </c>
      <c r="B81" s="6" t="s">
        <v>164</v>
      </c>
      <c r="C81" s="6" t="s">
        <v>14</v>
      </c>
      <c r="D81" s="7">
        <v>50</v>
      </c>
      <c r="E81" s="7">
        <v>5</v>
      </c>
      <c r="F81" s="7">
        <v>45</v>
      </c>
      <c r="H81" s="7">
        <v>45</v>
      </c>
    </row>
    <row r="82" spans="1:8" ht="15">
      <c r="A82" s="9" t="s">
        <v>165</v>
      </c>
      <c r="B82" s="9"/>
      <c r="C82" s="6" t="s">
        <v>14</v>
      </c>
      <c r="D82" s="9">
        <f>SUM(D4:D81)</f>
        <v>4698</v>
      </c>
      <c r="E82" s="10">
        <f>SUM(E4:E81)</f>
        <v>1398</v>
      </c>
      <c r="F82" s="9">
        <f>SUM(F4:F81)</f>
        <v>3300</v>
      </c>
      <c r="G82" s="7">
        <f>SUM(G7:G80)</f>
        <v>245</v>
      </c>
      <c r="H82" s="11">
        <f>SUM(H4:H81)</f>
        <v>3545</v>
      </c>
    </row>
  </sheetData>
  <sheetProtection/>
  <mergeCells count="1">
    <mergeCell ref="A1:H1"/>
  </mergeCells>
  <printOptions/>
  <pageMargins left="0.7868055555555555" right="0" top="0.39305555555555555" bottom="0.39305555555555555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5">
      <c r="A1" s="1" t="s">
        <v>166</v>
      </c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戈什哈</cp:lastModifiedBy>
  <dcterms:created xsi:type="dcterms:W3CDTF">2019-07-29T02:01:19Z</dcterms:created>
  <dcterms:modified xsi:type="dcterms:W3CDTF">2019-07-30T08:13:28Z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